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esupuesto 2020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<sst xmlns="http://schemas.openxmlformats.org/spreadsheetml/2006/main" count="54" uniqueCount="35">
  <si>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CAPÍTULO</t>
  </si>
  <si>
    <t>DENOMINACIÓN</t>
  </si>
  <si>
    <t>ENTIDAD LOCAL</t>
  </si>
  <si>
    <t>SEMUSA, S.L.</t>
  </si>
  <si>
    <t>ELIMINACIONES</t>
  </si>
  <si>
    <t>ESTADO CONSOLIDADO</t>
  </si>
  <si>
    <t>INGRESOS</t>
  </si>
  <si>
    <t>II</t>
  </si>
  <si>
    <t>I</t>
  </si>
  <si>
    <t>III</t>
  </si>
  <si>
    <t>IV</t>
  </si>
  <si>
    <t>V</t>
  </si>
  <si>
    <t>VI</t>
  </si>
  <si>
    <t>VII</t>
  </si>
  <si>
    <t>VIII</t>
  </si>
  <si>
    <t>IX</t>
  </si>
  <si>
    <t>TOTAL INGRESOS</t>
  </si>
  <si>
    <t>Impuestos directos</t>
  </si>
  <si>
    <t>Impuestos indirectos</t>
  </si>
  <si>
    <t>Tasas, precios públicos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</si>
  <si>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</si>
  <si>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</si>
  <si>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</si>
  <si>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</si>
  <si>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</si>
  <si>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</si>
  <si>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GASTOS</t>
  </si>
  <si>
    <t>TOTAL GASTOS</t>
  </si>
  <si>
    <t>Gastos de personal</t>
  </si>
  <si>
    <t>Gastos corrientes en bienes y servicios</t>
  </si>
  <si>
    <t>Gastos financieros</t>
  </si>
  <si>
    <t>Fondo de contingencia y otros imprevistos</t>
  </si>
  <si>
    <t>Inversiones reales</t>
  </si>
  <si>
    <t>TRANSPARENCIA</t>
  </si>
  <si>
    <t>PRESUPUESTO AYUNTAMIENTO + SEMUSA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</si>
</sst>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6" fillId="0" borderId="0" xfId="0" applyFont="1" applyAlignment="1">
      <alignment/>
    </xf>
    <xf numFmtId="4" fontId="35" fillId="33" borderId="13" xfId="0" applyNumberFormat="1" applyFont="1" applyFill="1" applyBorder="1" applyAlignment="1">
      <alignment/>
    </xf>
    <xf numFmtId="4" fontId="35" fillId="33" borderId="14" xfId="0" applyNumberFormat="1" applyFont="1" applyFill="1" applyBorder="1" applyAlignment="1">
      <alignment/>
    </xf>
    <xf numFmtId="0" fontId="35" fillId="16" borderId="10" xfId="0" applyFont="1" applyFill="1" applyBorder="1" applyAlignment="1">
      <alignment/>
    </xf>
    <xf numFmtId="4" fontId="0" fillId="16" borderId="10" xfId="0" applyNumberFormat="1" applyFill="1" applyBorder="1" applyAlignment="1">
      <alignment/>
    </xf>
    <xf numFmtId="4" fontId="35" fillId="16" borderId="13" xfId="0" applyNumberFormat="1" applyFont="1" applyFill="1" applyBorder="1" applyAlignment="1">
      <alignment/>
    </xf>
    <xf numFmtId="0" fontId="35" fillId="34" borderId="15" xfId="0" applyFont="1" applyFill="1" applyBorder="1" applyAlignment="1">
      <alignment horizontal="center"/>
    </xf>
    <xf numFmtId="0" fontId="35" fillId="34" borderId="16" xfId="0" applyFont="1" applyFill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20" sqref="D20:D29"/>
    </sheetView>
  </sheetViews>
  <sheetFormatPr defaultColWidth="11.421875" defaultRowHeight="15"/>
  <cols>
    <col min="1" max="1" width="9.8515625" style="0" bestFit="1" customWidth="1"/>
    <col min="2" max="2" width="39.00390625" style="0" bestFit="1" customWidth="1"/>
    <col min="3" max="3" width="14.8515625" style="0" bestFit="1" customWidth="1"/>
    <col min="4" max="4" width="12.57421875" style="0" bestFit="1" customWidth="1"/>
    <col min="5" max="5" width="15.140625" style="0" bestFit="1" customWidth="1"/>
    <col min="6" max="6" width="21.8515625" style="0" bestFit="1" customWidth="1"/>
  </cols>
  <sheetData>
    <row r="1" ht="26.25">
      <c r="A1" s="9" t="s">
        <v>33</v>
      </c>
    </row>
    <row r="3" spans="1:3" ht="18.75">
      <c r="A3" s="20" t="s">
        <v>34</v>
      </c>
      <c r="B3" s="20"/>
      <c r="C3" s="20"/>
    </row>
    <row r="4" ht="15.75" thickBot="1"/>
    <row r="5" spans="1:6" ht="15">
      <c r="A5" s="15" t="s">
        <v>6</v>
      </c>
      <c r="B5" s="16"/>
      <c r="C5" s="16"/>
      <c r="D5" s="16"/>
      <c r="E5" s="16"/>
      <c r="F5" s="17"/>
    </row>
    <row r="6" spans="1:6" ht="15">
      <c r="A6" s="5" t="s">
        <v>0</v>
      </c>
      <c r="B6" s="6" t="s">
        <v>1</v>
      </c>
      <c r="C6" s="7" t="s">
        <v>2</v>
      </c>
      <c r="D6" s="12" t="s">
        <v>3</v>
      </c>
      <c r="E6" s="7" t="s">
        <v>4</v>
      </c>
      <c r="F6" s="8" t="s">
        <v>5</v>
      </c>
    </row>
    <row r="7" spans="1:6" ht="15">
      <c r="A7" s="3" t="s">
        <v>8</v>
      </c>
      <c r="B7" s="1" t="s">
        <v>17</v>
      </c>
      <c r="C7" s="2">
        <v>2348898.07</v>
      </c>
      <c r="D7" s="13">
        <v>0</v>
      </c>
      <c r="E7" s="2">
        <v>61.31</v>
      </c>
      <c r="F7" s="4">
        <f>C7+D7-E7</f>
        <v>2348836.76</v>
      </c>
    </row>
    <row r="8" spans="1:6" ht="15">
      <c r="A8" s="3" t="s">
        <v>7</v>
      </c>
      <c r="B8" s="1" t="s">
        <v>18</v>
      </c>
      <c r="C8" s="2">
        <v>78693.31</v>
      </c>
      <c r="D8" s="13">
        <v>0</v>
      </c>
      <c r="E8" s="2">
        <v>0</v>
      </c>
      <c r="F8" s="4">
        <f aca="true" t="shared" si="0" ref="F8:F15">C8+D8-E8</f>
        <v>78693.31</v>
      </c>
    </row>
    <row r="9" spans="1:6" ht="15">
      <c r="A9" s="3" t="s">
        <v>9</v>
      </c>
      <c r="B9" s="1" t="s">
        <v>19</v>
      </c>
      <c r="C9" s="2">
        <v>2007897.71</v>
      </c>
      <c r="D9" s="13">
        <v>578265.04</v>
      </c>
      <c r="E9" s="2">
        <v>410258.5</v>
      </c>
      <c r="F9" s="4">
        <f t="shared" si="0"/>
        <v>2175904.25</v>
      </c>
    </row>
    <row r="10" spans="1:6" ht="15">
      <c r="A10" s="3" t="s">
        <v>10</v>
      </c>
      <c r="B10" s="1" t="s">
        <v>20</v>
      </c>
      <c r="C10" s="2">
        <v>4686467.1</v>
      </c>
      <c r="D10" s="13">
        <v>0</v>
      </c>
      <c r="E10" s="2">
        <v>0</v>
      </c>
      <c r="F10" s="4">
        <f t="shared" si="0"/>
        <v>4686467.1</v>
      </c>
    </row>
    <row r="11" spans="1:6" ht="15">
      <c r="A11" s="3" t="s">
        <v>11</v>
      </c>
      <c r="B11" s="1" t="s">
        <v>21</v>
      </c>
      <c r="C11" s="2">
        <v>80228.72</v>
      </c>
      <c r="D11" s="13">
        <v>83987.88</v>
      </c>
      <c r="E11" s="2">
        <v>0</v>
      </c>
      <c r="F11" s="4">
        <f t="shared" si="0"/>
        <v>164216.6</v>
      </c>
    </row>
    <row r="12" spans="1:6" ht="15">
      <c r="A12" s="3" t="s">
        <v>12</v>
      </c>
      <c r="B12" s="1" t="s">
        <v>22</v>
      </c>
      <c r="C12" s="2">
        <v>0</v>
      </c>
      <c r="D12" s="13">
        <v>0</v>
      </c>
      <c r="E12" s="2">
        <v>0</v>
      </c>
      <c r="F12" s="4">
        <f t="shared" si="0"/>
        <v>0</v>
      </c>
    </row>
    <row r="13" spans="1:6" ht="15">
      <c r="A13" s="3" t="s">
        <v>13</v>
      </c>
      <c r="B13" s="1" t="s">
        <v>23</v>
      </c>
      <c r="C13" s="2">
        <v>0</v>
      </c>
      <c r="D13" s="13">
        <v>0</v>
      </c>
      <c r="E13" s="2">
        <v>0</v>
      </c>
      <c r="F13" s="4">
        <f t="shared" si="0"/>
        <v>0</v>
      </c>
    </row>
    <row r="14" spans="1:6" ht="15">
      <c r="A14" s="3" t="s">
        <v>14</v>
      </c>
      <c r="B14" s="1" t="s">
        <v>24</v>
      </c>
      <c r="C14" s="2">
        <v>50000</v>
      </c>
      <c r="D14" s="13">
        <v>0</v>
      </c>
      <c r="E14" s="2">
        <v>0</v>
      </c>
      <c r="F14" s="4">
        <f t="shared" si="0"/>
        <v>50000</v>
      </c>
    </row>
    <row r="15" spans="1:6" ht="15">
      <c r="A15" s="3" t="s">
        <v>15</v>
      </c>
      <c r="B15" s="1" t="s">
        <v>25</v>
      </c>
      <c r="C15" s="2">
        <v>0</v>
      </c>
      <c r="D15" s="13">
        <v>0</v>
      </c>
      <c r="E15" s="2">
        <v>0</v>
      </c>
      <c r="F15" s="4">
        <f t="shared" si="0"/>
        <v>0</v>
      </c>
    </row>
    <row r="16" spans="1:6" ht="15.75" thickBot="1">
      <c r="A16" s="18" t="s">
        <v>16</v>
      </c>
      <c r="B16" s="19"/>
      <c r="C16" s="10">
        <f>SUM(C7:C15)</f>
        <v>9252184.91</v>
      </c>
      <c r="D16" s="14">
        <f>SUM(D7:D15)</f>
        <v>662252.92</v>
      </c>
      <c r="E16" s="10">
        <f>SUM(E7:E15)</f>
        <v>410319.81</v>
      </c>
      <c r="F16" s="11">
        <f>SUM(F7:F15)</f>
        <v>9504118.02</v>
      </c>
    </row>
    <row r="18" ht="15.75" thickBot="1"/>
    <row r="19" spans="1:6" ht="15">
      <c r="A19" s="15" t="s">
        <v>26</v>
      </c>
      <c r="B19" s="16"/>
      <c r="C19" s="16"/>
      <c r="D19" s="16"/>
      <c r="E19" s="16"/>
      <c r="F19" s="17"/>
    </row>
    <row r="20" spans="1:6" ht="15">
      <c r="A20" s="5" t="s">
        <v>0</v>
      </c>
      <c r="B20" s="6" t="s">
        <v>1</v>
      </c>
      <c r="C20" s="7" t="s">
        <v>2</v>
      </c>
      <c r="D20" s="12" t="s">
        <v>3</v>
      </c>
      <c r="E20" s="7" t="s">
        <v>4</v>
      </c>
      <c r="F20" s="8" t="s">
        <v>5</v>
      </c>
    </row>
    <row r="21" spans="1:6" ht="15">
      <c r="A21" s="3" t="s">
        <v>8</v>
      </c>
      <c r="B21" s="1" t="s">
        <v>28</v>
      </c>
      <c r="C21" s="2">
        <v>3002159.08</v>
      </c>
      <c r="D21" s="13">
        <v>530943.44</v>
      </c>
      <c r="E21" s="2">
        <v>0</v>
      </c>
      <c r="F21" s="4">
        <f>C21+D21-E21</f>
        <v>3533102.52</v>
      </c>
    </row>
    <row r="22" spans="1:6" ht="15">
      <c r="A22" s="3" t="s">
        <v>7</v>
      </c>
      <c r="B22" s="1" t="s">
        <v>29</v>
      </c>
      <c r="C22" s="2">
        <v>4790152.57</v>
      </c>
      <c r="D22" s="13">
        <v>129338.15</v>
      </c>
      <c r="E22" s="2">
        <v>410319.81</v>
      </c>
      <c r="F22" s="4">
        <f aca="true" t="shared" si="1" ref="F22:F27">C22+D22-E22</f>
        <v>4509170.910000001</v>
      </c>
    </row>
    <row r="23" spans="1:6" ht="15">
      <c r="A23" s="3" t="s">
        <v>9</v>
      </c>
      <c r="B23" s="1" t="s">
        <v>30</v>
      </c>
      <c r="C23" s="2">
        <v>5300</v>
      </c>
      <c r="D23" s="13">
        <v>1971.33</v>
      </c>
      <c r="E23" s="2">
        <v>0</v>
      </c>
      <c r="F23" s="4">
        <f t="shared" si="1"/>
        <v>7271.33</v>
      </c>
    </row>
    <row r="24" spans="1:6" ht="15">
      <c r="A24" s="3" t="s">
        <v>10</v>
      </c>
      <c r="B24" s="1" t="s">
        <v>20</v>
      </c>
      <c r="C24" s="2">
        <v>886667.29</v>
      </c>
      <c r="D24" s="13">
        <v>0</v>
      </c>
      <c r="E24" s="2">
        <v>0</v>
      </c>
      <c r="F24" s="4">
        <f t="shared" si="1"/>
        <v>886667.29</v>
      </c>
    </row>
    <row r="25" spans="1:6" ht="15">
      <c r="A25" s="3" t="s">
        <v>11</v>
      </c>
      <c r="B25" s="1" t="s">
        <v>31</v>
      </c>
      <c r="C25" s="2">
        <v>0</v>
      </c>
      <c r="D25" s="13">
        <v>0</v>
      </c>
      <c r="E25" s="2">
        <v>0</v>
      </c>
      <c r="F25" s="4">
        <f t="shared" si="1"/>
        <v>0</v>
      </c>
    </row>
    <row r="26" spans="1:6" ht="15">
      <c r="A26" s="3" t="s">
        <v>12</v>
      </c>
      <c r="B26" s="1" t="s">
        <v>32</v>
      </c>
      <c r="C26" s="2">
        <v>505905.97</v>
      </c>
      <c r="D26" s="13">
        <v>0</v>
      </c>
      <c r="E26" s="2">
        <v>0</v>
      </c>
      <c r="F26" s="4">
        <f t="shared" si="1"/>
        <v>505905.97</v>
      </c>
    </row>
    <row r="27" spans="1:6" ht="15">
      <c r="A27" s="3" t="s">
        <v>13</v>
      </c>
      <c r="B27" s="1" t="s">
        <v>23</v>
      </c>
      <c r="C27" s="2">
        <v>12000</v>
      </c>
      <c r="D27" s="13">
        <v>0</v>
      </c>
      <c r="E27" s="2">
        <v>0</v>
      </c>
      <c r="F27" s="4">
        <f t="shared" si="1"/>
        <v>12000</v>
      </c>
    </row>
    <row r="28" spans="1:6" ht="15">
      <c r="A28" s="3" t="s">
        <v>14</v>
      </c>
      <c r="B28" s="1" t="s">
        <v>24</v>
      </c>
      <c r="C28" s="2">
        <v>50000</v>
      </c>
      <c r="D28" s="13">
        <v>0</v>
      </c>
      <c r="E28" s="2">
        <v>0</v>
      </c>
      <c r="F28" s="4">
        <f>C28+D28-E28</f>
        <v>50000</v>
      </c>
    </row>
    <row r="29" spans="1:6" ht="15">
      <c r="A29" s="3" t="s">
        <v>15</v>
      </c>
      <c r="B29" s="1" t="s">
        <v>25</v>
      </c>
      <c r="C29" s="2">
        <v>0</v>
      </c>
      <c r="D29" s="13">
        <v>0</v>
      </c>
      <c r="E29" s="2">
        <v>0</v>
      </c>
      <c r="F29" s="4">
        <f>C29+D29-E29</f>
        <v>0</v>
      </c>
    </row>
    <row r="30" spans="1:6" ht="15.75" thickBot="1">
      <c r="A30" s="18" t="s">
        <v>27</v>
      </c>
      <c r="B30" s="19"/>
      <c r="C30" s="10">
        <f>SUM(C21:C29)</f>
        <v>9252184.910000002</v>
      </c>
      <c r="D30" s="14">
        <f>SUM(D21:D29)</f>
        <v>662252.9199999999</v>
      </c>
      <c r="E30" s="10">
        <f>SUM(E21:E29)</f>
        <v>410319.81</v>
      </c>
      <c r="F30" s="11">
        <f>SUM(F21:F29)</f>
        <v>9504118.020000001</v>
      </c>
    </row>
  </sheetData>
  <sheetProtection/>
  <mergeCells count="5">
    <mergeCell ref="A5:F5"/>
    <mergeCell ref="A16:B16"/>
    <mergeCell ref="A30:B30"/>
    <mergeCell ref="A19:F19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cp:lastPrinted>2020-07-20T12:44:40Z</cp:lastPrinted>
  <dcterms:created xsi:type="dcterms:W3CDTF">2018-03-26T11:50:10Z</dcterms:created>
  <dcterms:modified xsi:type="dcterms:W3CDTF">2021-07-19T08:26:37Z</dcterms:modified>
  <cp:category/>
  <cp:version/>
  <cp:contentType/>
  <cp:contentStatus/>
</cp:coreProperties>
</file>